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50" windowWidth="19800" windowHeight="7605"/>
  </bookViews>
  <sheets>
    <sheet name="Источники" sheetId="4" r:id="rId1"/>
  </sheets>
  <calcPr calcId="124519"/>
</workbook>
</file>

<file path=xl/calcChain.xml><?xml version="1.0" encoding="utf-8"?>
<calcChain xmlns="http://schemas.openxmlformats.org/spreadsheetml/2006/main">
  <c r="C10" i="4"/>
  <c r="C24"/>
  <c r="C29"/>
  <c r="C30"/>
  <c r="C25"/>
  <c r="C26"/>
  <c r="C27"/>
  <c r="C15"/>
  <c r="C20"/>
  <c r="C21"/>
  <c r="C22"/>
  <c r="C16"/>
  <c r="C17"/>
  <c r="C18"/>
  <c r="C11"/>
  <c r="C12"/>
  <c r="C13"/>
</calcChain>
</file>

<file path=xl/sharedStrings.xml><?xml version="1.0" encoding="utf-8"?>
<sst xmlns="http://schemas.openxmlformats.org/spreadsheetml/2006/main" count="52" uniqueCount="50">
  <si>
    <t>Код источника финансирования дефицита бюджета по бюджетной классификации</t>
  </si>
  <si>
    <t xml:space="preserve">  Бюджетные кредиты от других бюджетов бюджетной системы Российской Федерации</t>
  </si>
  <si>
    <t>501 01 03 00 00 00 0000 000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</si>
  <si>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</si>
  <si>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501 01 03 01 00 00 0000 000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</si>
  <si>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</si>
  <si>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501 01 03 01 00 00 0000 800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</si>
  <si>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</si>
  <si>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501 01 03 01 00 05 0000 810</t>
  </si>
  <si>
    <t>501 01 06 00 00 00 0000 000</t>
  </si>
  <si>
    <t>501 01 06 05 00 00 0000 000</t>
  </si>
  <si>
    <t>501 01 06 05 00 00 0000 500</t>
  </si>
  <si>
    <t>501 01 06 05 01 00 0000 500</t>
  </si>
  <si>
    <t>501 01 06 05 01 05 0000 540</t>
  </si>
  <si>
    <t>501 01 06 05 00 00 0000 600</t>
  </si>
  <si>
    <t>501 01 06 05 01 00 0000 600</t>
  </si>
  <si>
    <t>501 01 06 05 01 05 0000 640</t>
  </si>
  <si>
    <t>501 01 05 02 00 00 0000 500</t>
  </si>
  <si>
    <t>501 01 05 02 01 00 0000 510</t>
  </si>
  <si>
    <t>501 01 05 02 01 05 0000 510</t>
  </si>
  <si>
    <t>501 01 05 02 00 00 0000 600</t>
  </si>
  <si>
    <t>501 01 05 02 01 00 0000 610</t>
  </si>
  <si>
    <t>501 01 05 02 01 05 0000 610</t>
  </si>
  <si>
    <t/>
  </si>
  <si>
    <t>Приложение 4 к решению Собрания депутатов муниципального района от            №</t>
  </si>
  <si>
    <t>Источники внутреннего финансирования дефицита бюджета муниципального образования "Октябрьский муниципальный район" за 2018 год по кодам классификации источников финансирования дефицитов бюджетов</t>
  </si>
  <si>
    <t xml:space="preserve"> 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муниципального образования</t>
  </si>
  <si>
    <t>Кассовое исполнение (тыс. рублей)</t>
  </si>
  <si>
    <t>3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</si>
  <si>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</si>
  <si>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</si>
  <si>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501 01 05 00 00 00 0000 000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</si>
  <si>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</si>
  <si>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</si>
  <si>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</si>
  <si>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</si>
  <si>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</si>
  <si>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</si>
  <si>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</si>
  <si>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</si>
  <si>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Иные источники внутреннего финасирования дефицитов бюджетов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</si>
  <si>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</si>
  <si>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</si>
  <si>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</si>
  <si>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</si>
  <si>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Предоставление бюджетных кредитов внутри страны в валюте Российской Федерации</t>
  </si>
  <si>
    <t>Предоставление бюджетных кредитов юридическим лицам в валюте Российской Федерации</t>
  </si>
  <si>
    <t>Предоставление бюджетных кредитов юридическим лицам из бюджетов муниципальных районов в валюте Российской Федерации</t>
  </si>
  <si>
    <t>501 01 05 00 00 00 0000 500</t>
  </si>
  <si>
    <t>501 01 05 00 00 00 0000 600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</si>
</sst>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Arial Cyr"/>
    </font>
    <font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0" fontId="3" fillId="0" borderId="1" xfId="73" applyNumberFormat="1" applyProtection="1">
      <alignment wrapText="1"/>
    </xf>
    <xf numFmtId="49" fontId="3" fillId="0" borderId="1" xfId="75" applyProtection="1">
      <alignment horizontal="center"/>
    </xf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49" fontId="9" fillId="0" borderId="1" xfId="108" applyProtection="1"/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1" fillId="0" borderId="2" xfId="113" applyNumberFormat="1" applyProtection="1"/>
    <xf numFmtId="0" fontId="1" fillId="0" borderId="11" xfId="115" applyNumberFormat="1" applyProtection="1"/>
    <xf numFmtId="0" fontId="3" fillId="0" borderId="1" xfId="102" applyBorder="1" applyProtection="1">
      <alignment horizontal="center" wrapText="1"/>
      <protection locked="0"/>
    </xf>
    <xf numFmtId="0" fontId="9" fillId="0" borderId="1" xfId="106" applyBorder="1" applyProtection="1">
      <alignment horizontal="center"/>
      <protection locked="0"/>
    </xf>
    <xf numFmtId="0" fontId="3" fillId="0" borderId="1" xfId="3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49" fontId="13" fillId="0" borderId="1" xfId="76" applyFont="1" applyAlignment="1" applyProtection="1">
      <alignment vertical="top" wrapText="1"/>
    </xf>
    <xf numFmtId="0" fontId="14" fillId="0" borderId="1" xfId="2" applyNumberFormat="1" applyFont="1" applyAlignment="1" applyProtection="1">
      <alignment horizontal="center" wrapText="1"/>
    </xf>
    <xf numFmtId="0" fontId="14" fillId="0" borderId="1" xfId="2" applyFont="1" applyAlignment="1" applyProtection="1">
      <alignment horizontal="center" wrapText="1"/>
      <protection locked="0"/>
    </xf>
    <xf numFmtId="0" fontId="15" fillId="0" borderId="2" xfId="77" applyNumberFormat="1" applyFont="1" applyProtection="1">
      <alignment horizontal="left"/>
    </xf>
    <xf numFmtId="0" fontId="15" fillId="0" borderId="2" xfId="79" applyNumberFormat="1" applyFont="1" applyProtection="1">
      <alignment horizontal="center" shrinkToFit="1"/>
    </xf>
    <xf numFmtId="49" fontId="15" fillId="0" borderId="2" xfId="81" applyFont="1" applyProtection="1">
      <alignment shrinkToFi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6" fillId="0" borderId="13" xfId="33" applyNumberFormat="1" applyFont="1" applyProtection="1">
      <alignment horizontal="center" vertical="center"/>
    </xf>
    <xf numFmtId="0" fontId="16" fillId="0" borderId="4" xfId="50" applyNumberFormat="1" applyFont="1" applyProtection="1">
      <alignment horizontal="center" vertical="center" shrinkToFit="1"/>
    </xf>
    <xf numFmtId="49" fontId="16" fillId="0" borderId="4" xfId="51" applyFont="1" applyProtection="1">
      <alignment horizontal="center" vertical="center" shrinkToFit="1"/>
    </xf>
    <xf numFmtId="0" fontId="14" fillId="0" borderId="33" xfId="90" applyNumberFormat="1" applyFont="1" applyProtection="1">
      <alignment horizontal="left" wrapText="1"/>
    </xf>
    <xf numFmtId="49" fontId="14" fillId="0" borderId="13" xfId="87" applyFont="1" applyProtection="1">
      <alignment horizontal="center" vertical="center"/>
    </xf>
    <xf numFmtId="4" fontId="14" fillId="0" borderId="13" xfId="91" applyFont="1" applyProtection="1">
      <alignment horizontal="right" shrinkToFit="1"/>
    </xf>
    <xf numFmtId="0" fontId="16" fillId="0" borderId="26" xfId="59" applyNumberFormat="1" applyFont="1" applyProtection="1">
      <alignment horizontal="left" wrapText="1"/>
    </xf>
    <xf numFmtId="49" fontId="16" fillId="0" borderId="13" xfId="87" applyFont="1" applyProtection="1">
      <alignment horizontal="center" vertical="center"/>
    </xf>
    <xf numFmtId="4" fontId="16" fillId="0" borderId="13" xfId="91" applyFont="1" applyProtection="1">
      <alignment horizontal="right" shrinkToFit="1"/>
    </xf>
    <xf numFmtId="0" fontId="16" fillId="0" borderId="27" xfId="94" applyNumberFormat="1" applyFont="1" applyProtection="1">
      <alignment wrapText="1"/>
    </xf>
    <xf numFmtId="49" fontId="16" fillId="0" borderId="13" xfId="97" applyFont="1" applyProtection="1">
      <alignment horizontal="center" vertical="center" shrinkToFit="1"/>
    </xf>
    <xf numFmtId="0" fontId="15" fillId="0" borderId="11" xfId="98" applyNumberFormat="1" applyFont="1" applyProtection="1">
      <alignment horizontal="left"/>
    </xf>
    <xf numFmtId="0" fontId="15" fillId="0" borderId="31" xfId="99" applyNumberFormat="1" applyFont="1" applyProtection="1">
      <alignment horizontal="left"/>
    </xf>
    <xf numFmtId="49" fontId="15" fillId="0" borderId="31" xfId="101" applyFont="1" applyProtection="1"/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tabSelected="1" topLeftCell="A25" zoomScale="75" zoomScaleNormal="75" workbookViewId="0">
      <selection activeCell="A4" sqref="A4:A8"/>
    </sheetView>
  </sheetViews>
  <sheetFormatPr defaultRowHeight="15"/>
  <cols>
    <col min="1" max="1" width="113.85546875" style="1" customWidth="1"/>
    <col min="2" max="2" width="48.5703125" style="1" customWidth="1"/>
    <col min="3" max="3" width="30.7109375" style="1" customWidth="1"/>
    <col min="4" max="4" width="9.140625" style="1" customWidth="1"/>
    <col min="5" max="16384" width="9.140625" style="1"/>
  </cols>
  <sheetData>
    <row r="1" spans="1:4" ht="80.25" customHeight="1">
      <c r="A1" s="6"/>
      <c r="B1" s="7"/>
      <c r="C1" s="21" t="s">
        <v>24</v>
      </c>
      <c r="D1" s="4"/>
    </row>
    <row r="2" spans="1:4" ht="45.75" customHeight="1">
      <c r="A2" s="22" t="s">
        <v>25</v>
      </c>
      <c r="B2" s="23"/>
      <c r="C2" s="23"/>
      <c r="D2" s="4"/>
    </row>
    <row r="3" spans="1:4" ht="21" customHeight="1">
      <c r="A3" s="24"/>
      <c r="B3" s="25"/>
      <c r="C3" s="26"/>
      <c r="D3" s="4"/>
    </row>
    <row r="4" spans="1:4" ht="13.5" customHeight="1">
      <c r="A4" s="27" t="s">
        <v>26</v>
      </c>
      <c r="B4" s="27" t="s">
        <v>0</v>
      </c>
      <c r="C4" s="27" t="s">
        <v>27</v>
      </c>
      <c r="D4" s="4"/>
    </row>
    <row r="5" spans="1:4" ht="12" customHeight="1">
      <c r="A5" s="28"/>
      <c r="B5" s="28"/>
      <c r="C5" s="28"/>
      <c r="D5" s="4"/>
    </row>
    <row r="6" spans="1:4" ht="12" customHeight="1">
      <c r="A6" s="28"/>
      <c r="B6" s="28"/>
      <c r="C6" s="28"/>
      <c r="D6" s="4"/>
    </row>
    <row r="7" spans="1:4" ht="11.25" customHeight="1">
      <c r="A7" s="28"/>
      <c r="B7" s="28"/>
      <c r="C7" s="28"/>
      <c r="D7" s="4"/>
    </row>
    <row r="8" spans="1:4" ht="66.75" customHeight="1">
      <c r="A8" s="28"/>
      <c r="B8" s="28"/>
      <c r="C8" s="28"/>
      <c r="D8" s="4"/>
    </row>
    <row r="9" spans="1:4" ht="20.25" customHeight="1">
      <c r="A9" s="29">
        <v>1</v>
      </c>
      <c r="B9" s="30">
        <v>2</v>
      </c>
      <c r="C9" s="31" t="s">
        <v>28</v>
      </c>
      <c r="D9" s="4"/>
    </row>
    <row r="10" spans="1:4" ht="31.5" customHeight="1">
      <c r="A10" s="32" t="s">
        <v>29</v>
      </c>
      <c r="B10" s="33"/>
      <c r="C10" s="34">
        <f>SUM(C24+C15+C11)</f>
        <v>-26222.1</v>
      </c>
      <c r="D10" s="4"/>
    </row>
    <row r="11" spans="1:4" ht="46.5">
      <c r="A11" s="35" t="s">
        <v>1</v>
      </c>
      <c r="B11" s="36" t="s">
        <v>2</v>
      </c>
      <c r="C11" s="37">
        <f>SUM(C12)</f>
        <v>-18710.7</v>
      </c>
      <c r="D11" s="4"/>
    </row>
    <row r="12" spans="1:4" ht="46.5">
      <c r="A12" s="35" t="s">
        <v>3</v>
      </c>
      <c r="B12" s="36" t="s">
        <v>4</v>
      </c>
      <c r="C12" s="37">
        <f>SUM(C13)</f>
        <v>-18710.7</v>
      </c>
      <c r="D12" s="4"/>
    </row>
    <row r="13" spans="1:4" ht="69.75">
      <c r="A13" s="35" t="s">
        <v>5</v>
      </c>
      <c r="B13" s="36" t="s">
        <v>6</v>
      </c>
      <c r="C13" s="37">
        <f>SUM(C14)</f>
        <v>-18710.7</v>
      </c>
      <c r="D13" s="4"/>
    </row>
    <row r="14" spans="1:4" ht="69.75">
      <c r="A14" s="35" t="s">
        <v>7</v>
      </c>
      <c r="B14" s="36" t="s">
        <v>8</v>
      </c>
      <c r="C14" s="37">
        <v>-18710.7</v>
      </c>
      <c r="D14" s="4"/>
    </row>
    <row r="15" spans="1:4" ht="23.25">
      <c r="A15" s="35" t="s">
        <v>30</v>
      </c>
      <c r="B15" s="36" t="s">
        <v>31</v>
      </c>
      <c r="C15" s="37">
        <f>SUM(C20+C16)</f>
        <v>-18420.5</v>
      </c>
      <c r="D15" s="4"/>
    </row>
    <row r="16" spans="1:4" ht="18" customHeight="1">
      <c r="A16" s="35" t="s">
        <v>32</v>
      </c>
      <c r="B16" s="36" t="s">
        <v>48</v>
      </c>
      <c r="C16" s="37">
        <f>SUM(C17)</f>
        <v>-395911.9</v>
      </c>
      <c r="D16" s="4"/>
    </row>
    <row r="17" spans="1:4" ht="23.25">
      <c r="A17" s="35" t="s">
        <v>33</v>
      </c>
      <c r="B17" s="36" t="s">
        <v>17</v>
      </c>
      <c r="C17" s="37">
        <f>SUM(C18)</f>
        <v>-395911.9</v>
      </c>
      <c r="D17" s="4"/>
    </row>
    <row r="18" spans="1:4" ht="23.25">
      <c r="A18" s="35" t="s">
        <v>34</v>
      </c>
      <c r="B18" s="36" t="s">
        <v>18</v>
      </c>
      <c r="C18" s="37">
        <f>SUM(C19)</f>
        <v>-395911.9</v>
      </c>
      <c r="D18" s="4"/>
    </row>
    <row r="19" spans="1:4" ht="46.5">
      <c r="A19" s="35" t="s">
        <v>35</v>
      </c>
      <c r="B19" s="36" t="s">
        <v>19</v>
      </c>
      <c r="C19" s="37">
        <v>-395911.9</v>
      </c>
      <c r="D19" s="4"/>
    </row>
    <row r="20" spans="1:4" ht="23.25">
      <c r="A20" s="35" t="s">
        <v>36</v>
      </c>
      <c r="B20" s="36" t="s">
        <v>49</v>
      </c>
      <c r="C20" s="37">
        <f>SUM(C21)</f>
        <v>377491.4</v>
      </c>
      <c r="D20" s="4"/>
    </row>
    <row r="21" spans="1:4" ht="23.25">
      <c r="A21" s="35" t="s">
        <v>37</v>
      </c>
      <c r="B21" s="36" t="s">
        <v>20</v>
      </c>
      <c r="C21" s="37">
        <f>SUM(C22)</f>
        <v>377491.4</v>
      </c>
      <c r="D21" s="4"/>
    </row>
    <row r="22" spans="1:4" ht="23.25">
      <c r="A22" s="35" t="s">
        <v>38</v>
      </c>
      <c r="B22" s="36" t="s">
        <v>21</v>
      </c>
      <c r="C22" s="37">
        <f>SUM(C23)</f>
        <v>377491.4</v>
      </c>
      <c r="D22" s="4"/>
    </row>
    <row r="23" spans="1:4" ht="45" customHeight="1">
      <c r="A23" s="38" t="s">
        <v>39</v>
      </c>
      <c r="B23" s="36" t="s">
        <v>22</v>
      </c>
      <c r="C23" s="37">
        <v>377491.4</v>
      </c>
      <c r="D23" s="4"/>
    </row>
    <row r="24" spans="1:4" ht="22.5" customHeight="1">
      <c r="A24" s="38" t="s">
        <v>40</v>
      </c>
      <c r="B24" s="36" t="s">
        <v>9</v>
      </c>
      <c r="C24" s="37">
        <f>SUM(C29+C25)</f>
        <v>10909.1</v>
      </c>
      <c r="D24" s="4"/>
    </row>
    <row r="25" spans="1:4" ht="43.5" customHeight="1">
      <c r="A25" s="35" t="s">
        <v>41</v>
      </c>
      <c r="B25" s="36" t="s">
        <v>10</v>
      </c>
      <c r="C25" s="37">
        <f>SUM(C26)</f>
        <v>11909.1</v>
      </c>
      <c r="D25" s="4"/>
    </row>
    <row r="26" spans="1:4" ht="46.5">
      <c r="A26" s="35" t="s">
        <v>42</v>
      </c>
      <c r="B26" s="36" t="s">
        <v>14</v>
      </c>
      <c r="C26" s="37">
        <f>SUM(C27)</f>
        <v>11909.1</v>
      </c>
      <c r="D26" s="4"/>
    </row>
    <row r="27" spans="1:4" ht="46.5">
      <c r="A27" s="35" t="s">
        <v>43</v>
      </c>
      <c r="B27" s="36" t="s">
        <v>15</v>
      </c>
      <c r="C27" s="37">
        <f>SUM(C28)</f>
        <v>11909.1</v>
      </c>
      <c r="D27" s="4"/>
    </row>
    <row r="28" spans="1:4" ht="51.75" customHeight="1">
      <c r="A28" s="38" t="s">
        <v>44</v>
      </c>
      <c r="B28" s="36" t="s">
        <v>16</v>
      </c>
      <c r="C28" s="37">
        <v>11909.1</v>
      </c>
      <c r="D28" s="4"/>
    </row>
    <row r="29" spans="1:4" ht="46.5">
      <c r="A29" s="35" t="s">
        <v>45</v>
      </c>
      <c r="B29" s="39" t="s">
        <v>11</v>
      </c>
      <c r="C29" s="37">
        <f>SUM(C30)</f>
        <v>-1000</v>
      </c>
      <c r="D29" s="4"/>
    </row>
    <row r="30" spans="1:4" ht="46.5">
      <c r="A30" s="35" t="s">
        <v>46</v>
      </c>
      <c r="B30" s="39" t="s">
        <v>12</v>
      </c>
      <c r="C30" s="37">
        <f>SUM(C31)</f>
        <v>-1000</v>
      </c>
      <c r="D30" s="4"/>
    </row>
    <row r="31" spans="1:4" ht="46.5">
      <c r="A31" s="35" t="s">
        <v>47</v>
      </c>
      <c r="B31" s="39" t="s">
        <v>13</v>
      </c>
      <c r="C31" s="37">
        <v>-1000</v>
      </c>
      <c r="D31" s="4"/>
    </row>
    <row r="32" spans="1:4" ht="9.9499999999999993" customHeight="1">
      <c r="A32" s="40"/>
      <c r="B32" s="41"/>
      <c r="C32" s="42"/>
      <c r="D32" s="4"/>
    </row>
    <row r="33" spans="1:4" ht="9.9499999999999993" customHeight="1">
      <c r="A33" s="5"/>
      <c r="B33" s="16"/>
      <c r="C33" s="9"/>
      <c r="D33" s="4"/>
    </row>
    <row r="34" spans="1:4" ht="9.9499999999999993" customHeight="1">
      <c r="A34" s="10"/>
      <c r="B34" s="17"/>
      <c r="C34" s="11"/>
      <c r="D34" s="4"/>
    </row>
    <row r="35" spans="1:4" ht="9.9499999999999993" customHeight="1">
      <c r="A35" s="12"/>
      <c r="B35" s="13"/>
      <c r="C35" s="9"/>
      <c r="D35" s="4"/>
    </row>
    <row r="36" spans="1:4" ht="12" customHeight="1">
      <c r="A36" s="12"/>
      <c r="B36" s="13"/>
      <c r="C36" s="9"/>
      <c r="D36" s="4"/>
    </row>
    <row r="37" spans="1:4" ht="13.5" customHeight="1">
      <c r="A37" s="8"/>
      <c r="B37" s="13"/>
      <c r="C37" s="7"/>
      <c r="D37" s="4"/>
    </row>
    <row r="38" spans="1:4" ht="11.1" customHeight="1">
      <c r="A38" s="3"/>
      <c r="B38" s="18"/>
      <c r="C38" s="3"/>
      <c r="D38" s="4"/>
    </row>
    <row r="39" spans="1:4" ht="11.1" customHeight="1">
      <c r="A39" s="10"/>
      <c r="B39" s="17"/>
      <c r="C39" s="3"/>
      <c r="D39" s="4"/>
    </row>
    <row r="40" spans="1:4" ht="17.100000000000001" customHeight="1">
      <c r="A40" s="3"/>
      <c r="B40" s="13"/>
      <c r="C40" s="3"/>
      <c r="D40" s="4"/>
    </row>
    <row r="41" spans="1:4" ht="17.100000000000001" customHeight="1">
      <c r="A41" s="5"/>
      <c r="B41" s="16"/>
      <c r="C41" s="3"/>
      <c r="D41" s="4"/>
    </row>
    <row r="42" spans="1:4" ht="12" customHeight="1">
      <c r="A42" s="10"/>
      <c r="B42" s="17"/>
      <c r="C42" s="3"/>
      <c r="D42" s="4"/>
    </row>
    <row r="43" spans="1:4" ht="17.100000000000001" customHeight="1">
      <c r="A43" s="5"/>
      <c r="B43" s="5"/>
      <c r="C43" s="3"/>
      <c r="D43" s="4"/>
    </row>
    <row r="44" spans="1:4" ht="17.100000000000001" customHeight="1">
      <c r="A44" s="5"/>
      <c r="B44" s="12"/>
      <c r="C44" s="2"/>
      <c r="D44" s="4"/>
    </row>
    <row r="45" spans="1:4" hidden="1">
      <c r="A45" s="14" t="s">
        <v>23</v>
      </c>
      <c r="B45" s="14"/>
      <c r="C45" s="14"/>
      <c r="D45" s="4"/>
    </row>
    <row r="46" spans="1:4" hidden="1">
      <c r="A46" s="19" t="s">
        <v>23</v>
      </c>
      <c r="B46" s="20"/>
      <c r="C46" s="20"/>
      <c r="D46" s="4"/>
    </row>
    <row r="47" spans="1:4" hidden="1">
      <c r="A47" s="15" t="s">
        <v>23</v>
      </c>
      <c r="B47" s="15"/>
      <c r="C47" s="15"/>
      <c r="D47" s="4"/>
    </row>
  </sheetData>
  <mergeCells count="5">
    <mergeCell ref="A46:C46"/>
    <mergeCell ref="A2:C2"/>
    <mergeCell ref="A4:A8"/>
    <mergeCell ref="B4:B8"/>
    <mergeCell ref="C4:C8"/>
  </mergeCells>
  <pageMargins left="0.78740157480314965" right="0.78740157480314965" top="0.78740157480314965" bottom="0.78740157480314965" header="0.31496062992125984" footer="0.31496062992125984"/>
  <pageSetup paperSize="9" scale="4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B02DAE9-981C-484F-B231-D1A47B93522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Администратор</cp:lastModifiedBy>
  <cp:lastPrinted>2019-03-26T00:27:47Z</cp:lastPrinted>
  <dcterms:created xsi:type="dcterms:W3CDTF">2019-03-19T04:15:07Z</dcterms:created>
  <dcterms:modified xsi:type="dcterms:W3CDTF">2019-03-26T00:28:40Z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SV_0503117M_20160101_11.xlsx</vt:lpwstr>
  </property>
  <property fmtid="{D5CDD505-2E9C-101B-9397-08002B2CF9AE}" pid="3" name="Название отчета">
    <vt:lpwstr>SV_0503117M_20160101_11.xlsx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18.2.0.30059591</vt:lpwstr>
  </property>
  <property fmtid="{D5CDD505-2E9C-101B-9397-08002B2CF9AE}" pid="6" name="Тип сервера">
    <vt:lpwstr>MSSQL</vt:lpwstr>
  </property>
  <property fmtid="{D5CDD505-2E9C-101B-9397-08002B2CF9AE}" pid="7" name="Сервер">
    <vt:lpwstr>registr-eao</vt:lpwstr>
  </property>
  <property fmtid="{D5CDD505-2E9C-101B-9397-08002B2CF9AE}" pid="8" name="База">
    <vt:lpwstr>svod_smart_eao</vt:lpwstr>
  </property>
  <property fmtid="{D5CDD505-2E9C-101B-9397-08002B2CF9AE}" pid="9" name="Пользователь">
    <vt:lpwstr>levina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